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5"/>
  <workbookPr codeName="ThisWorkbook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6EC\"/>
    </mc:Choice>
  </mc:AlternateContent>
  <xr:revisionPtr revIDLastSave="0" documentId="8_{6E8C70F5-DAEB-47B9-86D9-D5EBE4CD2504}" xr6:coauthVersionLast="45" xr6:coauthVersionMax="45" xr10:uidLastSave="{00000000-0000-0000-0000-000000000000}"/>
  <workbookProtection workbookPassword="9D51" lockStructure="1"/>
  <bookViews>
    <workbookView xWindow="-120" yWindow="-120" windowWidth="15600" windowHeight="11760" firstSheet="1" activeTab="1" xr2:uid="{00000000-000D-0000-FFFF-FFFF00000000}"/>
  </bookViews>
  <sheets>
    <sheet name="Sheet1" sheetId="1" state="hidden" r:id="rId1"/>
    <sheet name="Debt Consolidation Calculator" sheetId="2" r:id="rId2"/>
    <sheet name="Sheet3" sheetId="3" state="hidden" r:id="rId3"/>
  </sheets>
  <definedNames>
    <definedName name="facilities">Sheet3!$C$9:$C$16</definedName>
    <definedName name="Facility">Sheet3!$D$9:$D$15</definedName>
    <definedName name="months">Sheet3!$A$9:$A$20</definedName>
    <definedName name="_xlnm.Print_Area" localSheetId="1">'Debt Consolidation Calculator'!$B$2:$I$73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21" i="2"/>
  <c r="F30" i="2"/>
  <c r="F39" i="2"/>
  <c r="F48" i="2"/>
  <c r="F57" i="2"/>
  <c r="E71" i="2"/>
  <c r="E69" i="2"/>
  <c r="E67" i="2"/>
  <c r="E65" i="2"/>
  <c r="E63" i="2"/>
  <c r="E61" i="2"/>
  <c r="H58" i="2"/>
  <c r="H49" i="2"/>
  <c r="H40" i="2"/>
  <c r="H31" i="2"/>
  <c r="H22" i="2"/>
  <c r="H13" i="2"/>
  <c r="C61" i="2"/>
  <c r="F16" i="2"/>
  <c r="F25" i="2"/>
  <c r="F34" i="2"/>
  <c r="F43" i="2"/>
  <c r="F52" i="2"/>
  <c r="C50" i="1"/>
  <c r="C48" i="1"/>
  <c r="C46" i="1"/>
  <c r="C44" i="1"/>
  <c r="C42" i="1"/>
  <c r="G40" i="1"/>
  <c r="C40" i="1"/>
  <c r="C71" i="2"/>
  <c r="H61" i="2"/>
  <c r="C63" i="2"/>
  <c r="C67" i="2"/>
  <c r="C65" i="2"/>
  <c r="C69" i="2"/>
  <c r="F19" i="2"/>
  <c r="F28" i="2"/>
  <c r="F37" i="2"/>
  <c r="F46" i="2"/>
  <c r="F55" i="2"/>
  <c r="F20" i="2"/>
  <c r="F29" i="2"/>
  <c r="F38" i="2"/>
  <c r="F47" i="2"/>
  <c r="F56" i="2"/>
  <c r="F18" i="2"/>
  <c r="F27" i="2"/>
  <c r="F36" i="2"/>
  <c r="F45" i="2"/>
  <c r="F54" i="2"/>
  <c r="F17" i="2"/>
  <c r="F26" i="2"/>
  <c r="F35" i="2"/>
  <c r="F44" i="2"/>
  <c r="F53" i="2"/>
</calcChain>
</file>

<file path=xl/sharedStrings.xml><?xml version="1.0" encoding="utf-8"?>
<sst xmlns="http://schemas.openxmlformats.org/spreadsheetml/2006/main" count="199" uniqueCount="57">
  <si>
    <t>MONTH</t>
  </si>
  <si>
    <t xml:space="preserve">MIN PAYMENT </t>
  </si>
  <si>
    <t>ACTUAL AMOUNT PAID</t>
  </si>
  <si>
    <t>Month 1</t>
  </si>
  <si>
    <t>Month 2</t>
  </si>
  <si>
    <t>Month 3</t>
  </si>
  <si>
    <t>Month 4</t>
  </si>
  <si>
    <t>Month 5</t>
  </si>
  <si>
    <t xml:space="preserve">Month 6 </t>
  </si>
  <si>
    <t>(ave paid)</t>
  </si>
  <si>
    <t>FACILITY BALANCE</t>
  </si>
  <si>
    <t xml:space="preserve">CONTRACTED MIN PAYMENT </t>
  </si>
  <si>
    <t>MONTH 1 AVERAGE</t>
  </si>
  <si>
    <t>6 MONTH AVERAGE</t>
  </si>
  <si>
    <t>MONTH 2 AVERAGE</t>
  </si>
  <si>
    <t>MONTH 3 AVERAGE</t>
  </si>
  <si>
    <t>MONTH 4 AVERAGE</t>
  </si>
  <si>
    <t>MONTH 5 AVERAGE</t>
  </si>
  <si>
    <t>MONTH 6 AVERAGE</t>
  </si>
  <si>
    <t>Debt Consolidation Benefit Calculator</t>
  </si>
  <si>
    <t>Number of facilities consolidating</t>
  </si>
  <si>
    <t>Month</t>
  </si>
  <si>
    <t>Min. required payment</t>
  </si>
  <si>
    <t>Actual payment</t>
  </si>
  <si>
    <t>Facilty Type</t>
  </si>
  <si>
    <r>
      <t>3</t>
    </r>
    <r>
      <rPr>
        <sz val="7"/>
        <color indexed="8"/>
        <rFont val="Verdana"/>
        <family val="2"/>
      </rPr>
      <t>Please select drop down box</t>
    </r>
    <r>
      <rPr>
        <sz val="7"/>
        <color indexed="8"/>
        <rFont val="Webdings"/>
        <family val="1"/>
      </rPr>
      <t>4</t>
    </r>
  </si>
  <si>
    <t>January</t>
  </si>
  <si>
    <t>Current balance</t>
  </si>
  <si>
    <t>$</t>
  </si>
  <si>
    <t>Average paid</t>
  </si>
  <si>
    <r>
      <rPr>
        <b/>
        <sz val="7"/>
        <color indexed="8"/>
        <rFont val="Webdings"/>
        <family val="1"/>
      </rPr>
      <t>3</t>
    </r>
    <r>
      <rPr>
        <sz val="7"/>
        <color indexed="8"/>
        <rFont val="Verdana"/>
        <family val="2"/>
      </rPr>
      <t>Please select drop down box</t>
    </r>
  </si>
  <si>
    <t xml:space="preserve">Summary </t>
  </si>
  <si>
    <t>Average</t>
  </si>
  <si>
    <t>6 Month Average</t>
  </si>
  <si>
    <r>
      <rPr>
        <b/>
        <sz val="7"/>
        <color indexed="8"/>
        <rFont val="Verdana"/>
        <family val="2"/>
      </rPr>
      <t>Note:</t>
    </r>
    <r>
      <rPr>
        <sz val="7"/>
        <color indexed="8"/>
        <rFont val="Verdana"/>
        <family val="2"/>
      </rPr>
      <t xml:space="preserve"> This is document is to be used as a guide only. Where there are more than 6 debts, combine into the final "facility type" section of this form. </t>
    </r>
  </si>
  <si>
    <t>Number of facilities</t>
  </si>
  <si>
    <t>Facility Type</t>
  </si>
  <si>
    <t>February</t>
  </si>
  <si>
    <t>Home Loan</t>
  </si>
  <si>
    <t>March</t>
  </si>
  <si>
    <t>LOC / OD</t>
  </si>
  <si>
    <t>April</t>
  </si>
  <si>
    <t>Credit Card</t>
  </si>
  <si>
    <t>May</t>
  </si>
  <si>
    <t>Personal Loan</t>
  </si>
  <si>
    <t>June</t>
  </si>
  <si>
    <t>Car Loan</t>
  </si>
  <si>
    <t>July</t>
  </si>
  <si>
    <t>Store Card</t>
  </si>
  <si>
    <t>August</t>
  </si>
  <si>
    <r>
      <t xml:space="preserve">7 </t>
    </r>
    <r>
      <rPr>
        <sz val="7"/>
        <color indexed="8"/>
        <rFont val="Verdana"/>
        <family val="2"/>
      </rPr>
      <t>(consolidate debts 6 &amp; 7)</t>
    </r>
  </si>
  <si>
    <t>Other</t>
  </si>
  <si>
    <t>September</t>
  </si>
  <si>
    <r>
      <t xml:space="preserve">8 </t>
    </r>
    <r>
      <rPr>
        <sz val="7"/>
        <color indexed="8"/>
        <rFont val="Verdana"/>
        <family val="2"/>
      </rPr>
      <t>(consolidate debts 6,7 &amp; 8)</t>
    </r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</si>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</sst>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9">
    <font>
      <sz val="11"/>
      <color theme="1"/>
      <name val="Trebuchet MS"/>
      <family val="2"/>
      <scheme val="minor"/>
    </font>
    <font>
      <sz val="7"/>
      <color indexed="8"/>
      <name val="Verdana"/>
      <family val="2"/>
    </font>
    <font>
      <sz val="7"/>
      <color indexed="8"/>
      <name val="Webdings"/>
      <family val="1"/>
    </font>
    <font>
      <b/>
      <sz val="7"/>
      <color indexed="8"/>
      <name val="Webdings"/>
      <family val="1"/>
    </font>
    <font>
      <sz val="8"/>
      <name val="Verdana"/>
      <family val="2"/>
    </font>
    <font>
      <b/>
      <sz val="7"/>
      <color indexed="8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sz val="7"/>
      <color theme="1"/>
      <name val="Verdana"/>
      <family val="2"/>
    </font>
    <font>
      <sz val="7.5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b/>
      <sz val="8"/>
      <color theme="1"/>
      <name val="Verdana"/>
      <family val="2"/>
    </font>
    <font>
      <sz val="7"/>
      <color theme="1"/>
      <name val="Webdings"/>
      <family val="1"/>
    </font>
    <font>
      <b/>
      <sz val="8"/>
      <color theme="0"/>
      <name val="Verdana"/>
      <family val="2"/>
    </font>
    <font>
      <sz val="8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left" vertical="top"/>
    </xf>
    <xf numFmtId="0" fontId="7" fillId="0" borderId="0" xfId="0" applyFont="1" applyBorder="1"/>
    <xf numFmtId="0" fontId="7" fillId="0" borderId="3" xfId="0" applyFont="1" applyBorder="1"/>
    <xf numFmtId="0" fontId="7" fillId="3" borderId="2" xfId="0" applyFont="1" applyFill="1" applyBorder="1" applyAlignment="1">
      <alignment horizontal="left" vertical="top"/>
    </xf>
    <xf numFmtId="0" fontId="7" fillId="3" borderId="0" xfId="0" applyFont="1" applyFill="1" applyBorder="1"/>
    <xf numFmtId="0" fontId="7" fillId="3" borderId="3" xfId="0" applyFont="1" applyFill="1" applyBorder="1"/>
    <xf numFmtId="0" fontId="7" fillId="3" borderId="4" xfId="0" applyFont="1" applyFill="1" applyBorder="1" applyAlignment="1">
      <alignment horizontal="left" vertical="top"/>
    </xf>
    <xf numFmtId="0" fontId="7" fillId="3" borderId="5" xfId="0" applyFont="1" applyFill="1" applyBorder="1"/>
    <xf numFmtId="0" fontId="7" fillId="3" borderId="6" xfId="0" applyFont="1" applyFill="1" applyBorder="1"/>
    <xf numFmtId="0" fontId="7" fillId="0" borderId="1" xfId="0" applyFont="1" applyBorder="1"/>
    <xf numFmtId="0" fontId="6" fillId="2" borderId="0" xfId="0" applyFont="1" applyFill="1" applyBorder="1"/>
    <xf numFmtId="0" fontId="8" fillId="2" borderId="0" xfId="0" applyFont="1" applyFill="1"/>
    <xf numFmtId="0" fontId="9" fillId="4" borderId="0" xfId="0" applyFont="1" applyFill="1"/>
    <xf numFmtId="0" fontId="7" fillId="4" borderId="0" xfId="0" applyFont="1" applyFill="1" applyBorder="1"/>
    <xf numFmtId="0" fontId="7" fillId="4" borderId="0" xfId="0" applyFont="1" applyFill="1"/>
    <xf numFmtId="0" fontId="6" fillId="4" borderId="0" xfId="0" applyFont="1" applyFill="1" applyBorder="1"/>
    <xf numFmtId="0" fontId="7" fillId="5" borderId="0" xfId="0" applyFont="1" applyFill="1"/>
    <xf numFmtId="0" fontId="10" fillId="0" borderId="0" xfId="0" applyFont="1"/>
    <xf numFmtId="164" fontId="7" fillId="5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1" xfId="0" applyNumberFormat="1" applyFont="1" applyBorder="1"/>
    <xf numFmtId="8" fontId="7" fillId="0" borderId="1" xfId="0" applyNumberFormat="1" applyFont="1" applyFill="1" applyBorder="1"/>
    <xf numFmtId="0" fontId="7" fillId="5" borderId="0" xfId="0" applyFon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right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/>
    </xf>
    <xf numFmtId="0" fontId="11" fillId="6" borderId="0" xfId="0" applyFont="1" applyFill="1"/>
    <xf numFmtId="0" fontId="12" fillId="5" borderId="0" xfId="0" applyFont="1" applyFill="1" applyAlignment="1">
      <alignment vertical="center" wrapText="1"/>
    </xf>
    <xf numFmtId="0" fontId="0" fillId="5" borderId="0" xfId="0" applyFill="1" applyBorder="1" applyAlignment="1">
      <alignment wrapText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13" fillId="5" borderId="0" xfId="0" applyFont="1" applyFill="1" applyBorder="1"/>
    <xf numFmtId="0" fontId="13" fillId="6" borderId="0" xfId="0" applyFont="1" applyFill="1" applyAlignment="1">
      <alignment vertic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right"/>
    </xf>
    <xf numFmtId="0" fontId="13" fillId="6" borderId="0" xfId="0" applyFont="1" applyFill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164" fontId="13" fillId="5" borderId="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Border="1" applyAlignment="1" applyProtection="1">
      <alignment vertical="center"/>
      <protection hidden="1"/>
    </xf>
    <xf numFmtId="164" fontId="4" fillId="5" borderId="1" xfId="0" applyNumberFormat="1" applyFont="1" applyFill="1" applyBorder="1" applyAlignment="1" applyProtection="1">
      <alignment vertical="center"/>
      <protection locked="0"/>
    </xf>
    <xf numFmtId="0" fontId="15" fillId="5" borderId="0" xfId="0" applyFont="1" applyFill="1" applyAlignment="1">
      <alignment horizontal="center" vertical="center"/>
    </xf>
    <xf numFmtId="164" fontId="13" fillId="5" borderId="0" xfId="0" applyNumberFormat="1" applyFont="1" applyFill="1" applyBorder="1" applyAlignment="1" applyProtection="1">
      <alignment horizontal="right" vertical="center"/>
      <protection hidden="1"/>
    </xf>
    <xf numFmtId="0" fontId="13" fillId="5" borderId="0" xfId="0" applyFont="1" applyFill="1" applyAlignment="1">
      <alignment horizontal="right"/>
    </xf>
    <xf numFmtId="0" fontId="13" fillId="5" borderId="1" xfId="0" applyFont="1" applyFill="1" applyBorder="1" applyAlignment="1" applyProtection="1">
      <alignment vertical="center"/>
      <protection locked="0"/>
    </xf>
    <xf numFmtId="164" fontId="15" fillId="5" borderId="1" xfId="0" applyNumberFormat="1" applyFont="1" applyFill="1" applyBorder="1" applyAlignment="1" applyProtection="1">
      <alignment horizontal="right" vertical="center"/>
      <protection hidden="1"/>
    </xf>
    <xf numFmtId="164" fontId="15" fillId="5" borderId="0" xfId="0" applyNumberFormat="1" applyFont="1" applyFill="1" applyBorder="1" applyAlignment="1" applyProtection="1">
      <alignment horizontal="right" vertical="center"/>
      <protection hidden="1"/>
    </xf>
    <xf numFmtId="0" fontId="13" fillId="5" borderId="10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right"/>
    </xf>
    <xf numFmtId="0" fontId="13" fillId="6" borderId="0" xfId="0" applyFont="1" applyFill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10" fillId="5" borderId="0" xfId="0" applyFont="1" applyFill="1" applyAlignment="1">
      <alignment horizontal="left" vertical="center"/>
    </xf>
    <xf numFmtId="164" fontId="10" fillId="5" borderId="0" xfId="0" applyNumberFormat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left"/>
    </xf>
    <xf numFmtId="0" fontId="10" fillId="5" borderId="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3" fillId="7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>
      <alignment horizontal="left" vertical="center" wrapText="1"/>
    </xf>
    <xf numFmtId="164" fontId="13" fillId="5" borderId="0" xfId="0" applyNumberFormat="1" applyFont="1" applyFill="1" applyBorder="1" applyAlignment="1" applyProtection="1">
      <alignment vertical="center"/>
      <protection locked="0"/>
    </xf>
    <xf numFmtId="0" fontId="14" fillId="2" borderId="7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164" fontId="13" fillId="5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right" vertical="center"/>
    </xf>
    <xf numFmtId="0" fontId="13" fillId="6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>
      <alignment vertical="center"/>
    </xf>
    <xf numFmtId="164" fontId="13" fillId="8" borderId="0" xfId="0" applyNumberFormat="1" applyFont="1" applyFill="1" applyBorder="1" applyAlignment="1" applyProtection="1">
      <alignment vertical="center"/>
      <protection hidden="1"/>
    </xf>
    <xf numFmtId="0" fontId="13" fillId="8" borderId="0" xfId="0" applyFont="1" applyFill="1" applyBorder="1"/>
    <xf numFmtId="164" fontId="7" fillId="8" borderId="0" xfId="0" applyNumberFormat="1" applyFont="1" applyFill="1" applyBorder="1" applyProtection="1">
      <protection hidden="1"/>
    </xf>
    <xf numFmtId="0" fontId="11" fillId="8" borderId="0" xfId="0" applyFont="1" applyFill="1" applyAlignment="1"/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3" fillId="8" borderId="0" xfId="0" applyFont="1" applyFill="1" applyAlignment="1">
      <alignment vertical="center"/>
    </xf>
    <xf numFmtId="0" fontId="13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7" fillId="8" borderId="0" xfId="0" applyFont="1" applyFill="1"/>
    <xf numFmtId="0" fontId="6" fillId="8" borderId="0" xfId="0" applyFont="1" applyFill="1" applyBorder="1" applyAlignment="1">
      <alignment horizontal="center"/>
    </xf>
    <xf numFmtId="164" fontId="15" fillId="8" borderId="0" xfId="0" applyNumberFormat="1" applyFont="1" applyFill="1" applyBorder="1" applyAlignment="1" applyProtection="1">
      <alignment horizontal="right" vertical="center"/>
      <protection hidden="1"/>
    </xf>
    <xf numFmtId="0" fontId="14" fillId="8" borderId="0" xfId="0" applyFont="1" applyFill="1" applyBorder="1" applyAlignment="1">
      <alignment horizontal="right" vertical="center"/>
    </xf>
    <xf numFmtId="0" fontId="14" fillId="8" borderId="0" xfId="0" applyFont="1" applyFill="1" applyBorder="1"/>
    <xf numFmtId="0" fontId="6" fillId="8" borderId="0" xfId="0" applyFont="1" applyFill="1" applyBorder="1" applyAlignment="1">
      <alignment horizontal="right"/>
    </xf>
    <xf numFmtId="0" fontId="11" fillId="8" borderId="0" xfId="0" applyFont="1" applyFill="1"/>
    <xf numFmtId="0" fontId="6" fillId="8" borderId="0" xfId="0" applyFont="1" applyFill="1" applyBorder="1"/>
    <xf numFmtId="164" fontId="7" fillId="8" borderId="0" xfId="0" applyNumberFormat="1" applyFont="1" applyFill="1" applyBorder="1" applyAlignment="1" applyProtection="1">
      <alignment horizontal="center"/>
      <protection hidden="1"/>
    </xf>
    <xf numFmtId="0" fontId="10" fillId="8" borderId="0" xfId="0" applyFont="1" applyFill="1" applyAlignment="1"/>
    <xf numFmtId="164" fontId="13" fillId="7" borderId="0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 vertical="center" wrapText="1"/>
    </xf>
    <xf numFmtId="0" fontId="15" fillId="8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66675</xdr:rowOff>
    </xdr:from>
    <xdr:to>
      <xdr:col>8</xdr:col>
      <xdr:colOff>9525</xdr:colOff>
      <xdr:row>1</xdr:row>
      <xdr:rowOff>457200</xdr:rowOff>
    </xdr:to>
    <xdr:pic>
      <xdr:nvPicPr>
        <xdr:cNvPr id="1033" name="Picture 1" descr="RedZed_Brandmark_CMYK.jpg">
          <a:extLst>
            <a:ext uri="{FF2B5EF4-FFF2-40B4-BE49-F238E27FC236}">
              <a16:creationId xmlns:a16="http://schemas.microsoft.com/office/drawing/2014/main" id="{30C1431B-9FA4-4808-9B67-443E92FAA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94" t="22890" r="9575" b="24634"/>
        <a:stretch>
          <a:fillRect/>
        </a:stretch>
      </xdr:blipFill>
      <xdr:spPr bwMode="auto">
        <a:xfrm>
          <a:off x="6486525" y="171450"/>
          <a:ext cx="1428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50"/>
  <sheetViews>
    <sheetView workbookViewId="0">
      <selection activeCell="G44" sqref="G44"/>
    </sheetView>
  </sheetViews>
  <sheetFormatPr defaultColWidth="8.625" defaultRowHeight="11.25"/>
  <cols>
    <col min="1" max="1" width="8.625" style="3" customWidth="1"/>
    <col min="2" max="4" width="12.625" style="3" customWidth="1"/>
    <col min="5" max="5" width="1.875" style="3" customWidth="1"/>
    <col min="6" max="6" width="8.625" style="3" customWidth="1"/>
    <col min="7" max="9" width="12.625" style="3" customWidth="1"/>
    <col min="10" max="16384" width="8.625" style="3"/>
  </cols>
  <sheetData>
    <row r="1" spans="1:9" ht="12" thickBot="1"/>
    <row r="2" spans="1:9" ht="23.25" thickBot="1">
      <c r="A2" s="1" t="s">
        <v>0</v>
      </c>
      <c r="B2" s="2"/>
      <c r="C2" s="2" t="s">
        <v>1</v>
      </c>
      <c r="D2" s="2" t="s">
        <v>2</v>
      </c>
      <c r="F2" s="1" t="s">
        <v>0</v>
      </c>
      <c r="G2" s="2"/>
      <c r="H2" s="2" t="s">
        <v>1</v>
      </c>
      <c r="I2" s="2" t="s">
        <v>2</v>
      </c>
    </row>
    <row r="3" spans="1:9">
      <c r="A3" s="4" t="s">
        <v>3</v>
      </c>
      <c r="B3" s="5"/>
      <c r="C3" s="5"/>
      <c r="D3" s="6"/>
      <c r="F3" s="4" t="s">
        <v>3</v>
      </c>
      <c r="G3" s="5"/>
      <c r="H3" s="5"/>
      <c r="I3" s="6"/>
    </row>
    <row r="4" spans="1:9">
      <c r="A4" s="7" t="s">
        <v>4</v>
      </c>
      <c r="B4" s="8"/>
      <c r="C4" s="8"/>
      <c r="D4" s="9"/>
      <c r="F4" s="7" t="s">
        <v>4</v>
      </c>
      <c r="G4" s="8"/>
      <c r="H4" s="8"/>
      <c r="I4" s="9"/>
    </row>
    <row r="5" spans="1:9">
      <c r="A5" s="4" t="s">
        <v>5</v>
      </c>
      <c r="B5" s="5"/>
      <c r="C5" s="5"/>
      <c r="D5" s="6"/>
      <c r="F5" s="4" t="s">
        <v>5</v>
      </c>
      <c r="G5" s="5"/>
      <c r="H5" s="5"/>
      <c r="I5" s="6"/>
    </row>
    <row r="6" spans="1:9">
      <c r="A6" s="7" t="s">
        <v>6</v>
      </c>
      <c r="B6" s="8"/>
      <c r="C6" s="8"/>
      <c r="D6" s="9"/>
      <c r="F6" s="7" t="s">
        <v>6</v>
      </c>
      <c r="G6" s="8"/>
      <c r="H6" s="8"/>
      <c r="I6" s="9"/>
    </row>
    <row r="7" spans="1:9">
      <c r="A7" s="4" t="s">
        <v>7</v>
      </c>
      <c r="B7" s="5"/>
      <c r="C7" s="5"/>
      <c r="D7" s="6"/>
      <c r="F7" s="4" t="s">
        <v>7</v>
      </c>
      <c r="G7" s="5"/>
      <c r="H7" s="5"/>
      <c r="I7" s="6"/>
    </row>
    <row r="8" spans="1:9" ht="12" thickBot="1">
      <c r="A8" s="10" t="s">
        <v>8</v>
      </c>
      <c r="B8" s="11"/>
      <c r="C8" s="11"/>
      <c r="D8" s="12"/>
      <c r="F8" s="10" t="s">
        <v>8</v>
      </c>
      <c r="G8" s="11"/>
      <c r="H8" s="11"/>
      <c r="I8" s="12"/>
    </row>
    <row r="9" spans="1:9" ht="12" thickBot="1">
      <c r="D9" s="13" t="s">
        <v>9</v>
      </c>
      <c r="I9" s="13" t="s">
        <v>9</v>
      </c>
    </row>
    <row r="10" spans="1:9" ht="12" thickBot="1"/>
    <row r="11" spans="1:9" ht="23.25" thickBot="1">
      <c r="A11" s="1" t="s">
        <v>0</v>
      </c>
      <c r="B11" s="2">
        <v>1998</v>
      </c>
      <c r="C11" s="2" t="s">
        <v>1</v>
      </c>
      <c r="D11" s="2" t="s">
        <v>2</v>
      </c>
      <c r="F11" s="1" t="s">
        <v>0</v>
      </c>
      <c r="G11" s="2"/>
      <c r="H11" s="2" t="s">
        <v>1</v>
      </c>
      <c r="I11" s="2" t="s">
        <v>2</v>
      </c>
    </row>
    <row r="12" spans="1:9">
      <c r="A12" s="4" t="s">
        <v>3</v>
      </c>
      <c r="B12" s="5"/>
      <c r="C12" s="5"/>
      <c r="D12" s="6"/>
      <c r="F12" s="4" t="s">
        <v>3</v>
      </c>
      <c r="G12" s="5"/>
      <c r="H12" s="5"/>
      <c r="I12" s="6"/>
    </row>
    <row r="13" spans="1:9">
      <c r="A13" s="7" t="s">
        <v>4</v>
      </c>
      <c r="B13" s="8"/>
      <c r="C13" s="8"/>
      <c r="D13" s="9"/>
      <c r="F13" s="7" t="s">
        <v>4</v>
      </c>
      <c r="G13" s="8"/>
      <c r="H13" s="8"/>
      <c r="I13" s="9"/>
    </row>
    <row r="14" spans="1:9">
      <c r="A14" s="4" t="s">
        <v>5</v>
      </c>
      <c r="B14" s="5"/>
      <c r="C14" s="5"/>
      <c r="D14" s="6"/>
      <c r="F14" s="4" t="s">
        <v>5</v>
      </c>
      <c r="G14" s="5"/>
      <c r="H14" s="5"/>
      <c r="I14" s="6"/>
    </row>
    <row r="15" spans="1:9">
      <c r="A15" s="7" t="s">
        <v>6</v>
      </c>
      <c r="B15" s="8"/>
      <c r="C15" s="8"/>
      <c r="D15" s="9"/>
      <c r="F15" s="7" t="s">
        <v>6</v>
      </c>
      <c r="G15" s="8"/>
      <c r="H15" s="8"/>
      <c r="I15" s="9"/>
    </row>
    <row r="16" spans="1:9">
      <c r="A16" s="4" t="s">
        <v>7</v>
      </c>
      <c r="B16" s="5"/>
      <c r="C16" s="5"/>
      <c r="D16" s="6"/>
      <c r="F16" s="4" t="s">
        <v>7</v>
      </c>
      <c r="G16" s="5"/>
      <c r="H16" s="5"/>
      <c r="I16" s="6"/>
    </row>
    <row r="17" spans="1:9" ht="12" thickBot="1">
      <c r="A17" s="10" t="s">
        <v>8</v>
      </c>
      <c r="B17" s="11"/>
      <c r="C17" s="11"/>
      <c r="D17" s="12"/>
      <c r="F17" s="10" t="s">
        <v>8</v>
      </c>
      <c r="G17" s="11"/>
      <c r="H17" s="11"/>
      <c r="I17" s="12"/>
    </row>
    <row r="18" spans="1:9" ht="12" thickBot="1">
      <c r="D18" s="13" t="s">
        <v>9</v>
      </c>
      <c r="I18" s="13" t="s">
        <v>9</v>
      </c>
    </row>
    <row r="19" spans="1:9" ht="12" thickBot="1"/>
    <row r="20" spans="1:9" ht="23.25" thickBot="1">
      <c r="A20" s="1" t="s">
        <v>0</v>
      </c>
      <c r="B20" s="2" t="s">
        <v>10</v>
      </c>
      <c r="C20" s="2" t="s">
        <v>11</v>
      </c>
      <c r="D20" s="2" t="s">
        <v>2</v>
      </c>
      <c r="F20" s="1" t="s">
        <v>0</v>
      </c>
      <c r="G20" s="2" t="s">
        <v>10</v>
      </c>
      <c r="H20" s="2" t="s">
        <v>11</v>
      </c>
      <c r="I20" s="2" t="s">
        <v>2</v>
      </c>
    </row>
    <row r="21" spans="1:9">
      <c r="A21" s="4" t="s">
        <v>3</v>
      </c>
      <c r="B21" s="5"/>
      <c r="C21" s="5"/>
      <c r="D21" s="6"/>
      <c r="F21" s="4" t="s">
        <v>3</v>
      </c>
      <c r="G21" s="5"/>
      <c r="H21" s="5"/>
      <c r="I21" s="6"/>
    </row>
    <row r="22" spans="1:9">
      <c r="A22" s="7" t="s">
        <v>4</v>
      </c>
      <c r="B22" s="8"/>
      <c r="C22" s="8"/>
      <c r="D22" s="9"/>
      <c r="F22" s="7" t="s">
        <v>4</v>
      </c>
      <c r="G22" s="8"/>
      <c r="H22" s="8"/>
      <c r="I22" s="9"/>
    </row>
    <row r="23" spans="1:9">
      <c r="A23" s="4" t="s">
        <v>5</v>
      </c>
      <c r="B23" s="5"/>
      <c r="C23" s="5"/>
      <c r="D23" s="6"/>
      <c r="F23" s="4" t="s">
        <v>5</v>
      </c>
      <c r="G23" s="5"/>
      <c r="H23" s="5"/>
      <c r="I23" s="6"/>
    </row>
    <row r="24" spans="1:9">
      <c r="A24" s="7" t="s">
        <v>6</v>
      </c>
      <c r="B24" s="8"/>
      <c r="C24" s="8"/>
      <c r="D24" s="9"/>
      <c r="F24" s="7" t="s">
        <v>6</v>
      </c>
      <c r="G24" s="8"/>
      <c r="H24" s="8"/>
      <c r="I24" s="9"/>
    </row>
    <row r="25" spans="1:9">
      <c r="A25" s="4" t="s">
        <v>7</v>
      </c>
      <c r="B25" s="5"/>
      <c r="C25" s="5"/>
      <c r="D25" s="6"/>
      <c r="F25" s="4" t="s">
        <v>7</v>
      </c>
      <c r="G25" s="5"/>
      <c r="H25" s="5"/>
      <c r="I25" s="6"/>
    </row>
    <row r="26" spans="1:9" ht="12" thickBot="1">
      <c r="A26" s="10" t="s">
        <v>8</v>
      </c>
      <c r="B26" s="11"/>
      <c r="C26" s="11"/>
      <c r="D26" s="12"/>
      <c r="F26" s="10" t="s">
        <v>8</v>
      </c>
      <c r="G26" s="11"/>
      <c r="H26" s="11"/>
      <c r="I26" s="12"/>
    </row>
    <row r="27" spans="1:9" ht="12" thickBot="1">
      <c r="D27" s="13" t="s">
        <v>9</v>
      </c>
      <c r="I27" s="13" t="s">
        <v>9</v>
      </c>
    </row>
    <row r="28" spans="1:9" ht="12" thickBot="1"/>
    <row r="29" spans="1:9" ht="23.25" thickBot="1">
      <c r="A29" s="1" t="s">
        <v>0</v>
      </c>
      <c r="B29" s="2" t="s">
        <v>10</v>
      </c>
      <c r="C29" s="2" t="s">
        <v>11</v>
      </c>
      <c r="D29" s="2" t="s">
        <v>2</v>
      </c>
      <c r="F29" s="1" t="s">
        <v>0</v>
      </c>
      <c r="G29" s="2" t="s">
        <v>10</v>
      </c>
      <c r="H29" s="2" t="s">
        <v>11</v>
      </c>
      <c r="I29" s="2" t="s">
        <v>2</v>
      </c>
    </row>
    <row r="30" spans="1:9">
      <c r="A30" s="4" t="s">
        <v>3</v>
      </c>
      <c r="B30" s="5"/>
      <c r="C30" s="5"/>
      <c r="D30" s="6"/>
      <c r="F30" s="4" t="s">
        <v>3</v>
      </c>
      <c r="G30" s="5"/>
      <c r="H30" s="5"/>
      <c r="I30" s="6"/>
    </row>
    <row r="31" spans="1:9">
      <c r="A31" s="7" t="s">
        <v>4</v>
      </c>
      <c r="B31" s="8"/>
      <c r="C31" s="8"/>
      <c r="D31" s="9"/>
      <c r="F31" s="7" t="s">
        <v>4</v>
      </c>
      <c r="G31" s="8"/>
      <c r="H31" s="8"/>
      <c r="I31" s="9"/>
    </row>
    <row r="32" spans="1:9">
      <c r="A32" s="4" t="s">
        <v>5</v>
      </c>
      <c r="B32" s="5"/>
      <c r="C32" s="5"/>
      <c r="D32" s="6"/>
      <c r="F32" s="4" t="s">
        <v>5</v>
      </c>
      <c r="G32" s="5"/>
      <c r="H32" s="5"/>
      <c r="I32" s="6"/>
    </row>
    <row r="33" spans="1:9">
      <c r="A33" s="7" t="s">
        <v>6</v>
      </c>
      <c r="B33" s="8"/>
      <c r="C33" s="8"/>
      <c r="D33" s="9"/>
      <c r="F33" s="7" t="s">
        <v>6</v>
      </c>
      <c r="G33" s="8"/>
      <c r="H33" s="8"/>
      <c r="I33" s="9"/>
    </row>
    <row r="34" spans="1:9">
      <c r="A34" s="4" t="s">
        <v>7</v>
      </c>
      <c r="B34" s="5"/>
      <c r="C34" s="5"/>
      <c r="D34" s="6"/>
      <c r="F34" s="4" t="s">
        <v>7</v>
      </c>
      <c r="G34" s="5"/>
      <c r="H34" s="5"/>
      <c r="I34" s="6"/>
    </row>
    <row r="35" spans="1:9" ht="12" thickBot="1">
      <c r="A35" s="10" t="s">
        <v>8</v>
      </c>
      <c r="B35" s="11"/>
      <c r="C35" s="11"/>
      <c r="D35" s="12"/>
      <c r="F35" s="10" t="s">
        <v>8</v>
      </c>
      <c r="G35" s="11"/>
      <c r="H35" s="11"/>
      <c r="I35" s="12"/>
    </row>
    <row r="36" spans="1:9" ht="12" thickBot="1">
      <c r="D36" s="13" t="s">
        <v>9</v>
      </c>
      <c r="I36" s="13" t="s">
        <v>9</v>
      </c>
    </row>
    <row r="39" spans="1:9" ht="12" thickBot="1"/>
    <row r="40" spans="1:9" ht="12" thickBot="1">
      <c r="A40" s="18"/>
      <c r="B40" s="14" t="s">
        <v>12</v>
      </c>
      <c r="C40" s="23" t="e">
        <f>SUM(#REF!+#REF!+F4+F13+F22+F31)/#REF!</f>
        <v>#REF!</v>
      </c>
      <c r="D40" s="18"/>
      <c r="F40" s="15" t="s">
        <v>13</v>
      </c>
      <c r="G40" s="22" t="e">
        <f>SUM(F37+F28+F19+F10+F1+#REF!)/6</f>
        <v>#REF!</v>
      </c>
    </row>
    <row r="41" spans="1:9" ht="4.7" customHeight="1" thickBot="1">
      <c r="A41" s="18"/>
      <c r="B41" s="19"/>
      <c r="C41" s="17"/>
      <c r="D41" s="18"/>
      <c r="E41" s="18"/>
      <c r="F41" s="18"/>
      <c r="G41" s="17"/>
    </row>
    <row r="42" spans="1:9" ht="12" thickBot="1">
      <c r="A42" s="18"/>
      <c r="B42" s="14" t="s">
        <v>14</v>
      </c>
      <c r="C42" s="24" t="e">
        <f>SUM(#REF!+#REF!+F5+F14+F23+F32)/6</f>
        <v>#REF!</v>
      </c>
      <c r="D42" s="18"/>
      <c r="E42" s="18"/>
      <c r="F42" s="18"/>
      <c r="G42" s="17"/>
    </row>
    <row r="43" spans="1:9" ht="4.7" customHeight="1" thickBot="1">
      <c r="A43" s="18"/>
      <c r="B43" s="19"/>
      <c r="C43" s="17"/>
      <c r="D43" s="18"/>
      <c r="E43" s="18"/>
      <c r="F43" s="18"/>
      <c r="G43" s="17"/>
    </row>
    <row r="44" spans="1:9" ht="12" thickBot="1">
      <c r="A44" s="18"/>
      <c r="B44" s="14" t="s">
        <v>15</v>
      </c>
      <c r="C44" s="23" t="e">
        <f>SUM(#REF!+#REF!+F6+F15+F24+F33)/6</f>
        <v>#REF!</v>
      </c>
      <c r="D44" s="18"/>
      <c r="E44" s="16"/>
      <c r="F44" s="18"/>
      <c r="G44" s="17"/>
    </row>
    <row r="45" spans="1:9" ht="4.7" customHeight="1" thickBot="1">
      <c r="A45" s="18"/>
      <c r="B45" s="19"/>
      <c r="C45" s="17"/>
      <c r="D45" s="18"/>
      <c r="E45" s="18"/>
      <c r="F45" s="18"/>
      <c r="G45" s="17"/>
    </row>
    <row r="46" spans="1:9" ht="12" thickBot="1">
      <c r="A46" s="18"/>
      <c r="B46" s="14" t="s">
        <v>16</v>
      </c>
      <c r="C46" s="24" t="e">
        <f>SUM(#REF!+#REF!+F7+F16+F25+F34)/6</f>
        <v>#REF!</v>
      </c>
      <c r="D46" s="18"/>
      <c r="E46" s="18"/>
      <c r="F46" s="18"/>
      <c r="G46" s="17"/>
    </row>
    <row r="47" spans="1:9" ht="4.7" customHeight="1" thickBot="1">
      <c r="A47" s="18"/>
      <c r="B47" s="19"/>
      <c r="C47" s="17"/>
      <c r="D47" s="18"/>
      <c r="E47" s="18"/>
      <c r="F47" s="18"/>
      <c r="G47" s="17"/>
    </row>
    <row r="48" spans="1:9" ht="12" thickBot="1">
      <c r="A48" s="18"/>
      <c r="B48" s="14" t="s">
        <v>17</v>
      </c>
      <c r="C48" s="25" t="e">
        <f>SUM(#REF!+#REF!+F8+F17+F26+F35)/6</f>
        <v>#REF!</v>
      </c>
      <c r="D48" s="18"/>
      <c r="E48" s="17"/>
      <c r="F48" s="17"/>
      <c r="G48" s="17"/>
    </row>
    <row r="49" spans="1:7" ht="4.7" customHeight="1" thickBot="1">
      <c r="A49" s="18"/>
      <c r="B49" s="19"/>
      <c r="C49" s="17"/>
      <c r="D49" s="18"/>
      <c r="E49" s="17"/>
      <c r="F49" s="17"/>
      <c r="G49" s="17"/>
    </row>
    <row r="50" spans="1:7" ht="12" thickBot="1">
      <c r="A50" s="18"/>
      <c r="B50" s="14" t="s">
        <v>18</v>
      </c>
      <c r="C50" s="24" t="e">
        <f>SUM(#REF!+#REF!+F9+F18+F27+F36)/6</f>
        <v>#REF!</v>
      </c>
      <c r="D50" s="18"/>
      <c r="E50" s="19"/>
      <c r="F50" s="17"/>
      <c r="G50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J73"/>
  <sheetViews>
    <sheetView showGridLines="0" tabSelected="1" zoomScale="130" zoomScaleNormal="130" zoomScaleSheetLayoutView="100" workbookViewId="0">
      <selection activeCell="H8" sqref="H8"/>
    </sheetView>
  </sheetViews>
  <sheetFormatPr defaultColWidth="8.625" defaultRowHeight="11.25"/>
  <cols>
    <col min="1" max="1" width="5.125" style="30" customWidth="1"/>
    <col min="2" max="2" width="1.5" style="30" customWidth="1"/>
    <col min="3" max="3" width="13.625" style="30" customWidth="1"/>
    <col min="4" max="4" width="12.5" style="30" customWidth="1"/>
    <col min="5" max="5" width="21.625" style="31" customWidth="1"/>
    <col min="6" max="6" width="10.625" style="30" customWidth="1"/>
    <col min="7" max="7" width="19.125" style="31" customWidth="1"/>
    <col min="8" max="8" width="19.625" style="31" customWidth="1"/>
    <col min="9" max="9" width="1.625" style="32" customWidth="1"/>
    <col min="10" max="10" width="2.125" style="30" customWidth="1"/>
    <col min="11" max="11" width="8.625" style="30"/>
    <col min="12" max="12" width="14.125" style="30" customWidth="1"/>
    <col min="13" max="16384" width="8.625" style="30"/>
  </cols>
  <sheetData>
    <row r="1" spans="2:9" ht="8.25" customHeight="1"/>
    <row r="2" spans="2:9" ht="42.75" customHeight="1">
      <c r="B2" s="35"/>
      <c r="C2" s="113" t="s">
        <v>19</v>
      </c>
      <c r="D2" s="113"/>
      <c r="E2" s="113"/>
      <c r="F2" s="113"/>
      <c r="G2" s="113"/>
      <c r="H2" s="111"/>
      <c r="I2" s="36"/>
    </row>
    <row r="3" spans="2:9" ht="3.75" customHeight="1" thickBot="1">
      <c r="B3" s="26"/>
      <c r="C3" s="26"/>
      <c r="D3" s="26"/>
      <c r="E3" s="28"/>
      <c r="F3" s="20"/>
      <c r="G3" s="27"/>
      <c r="H3" s="27"/>
      <c r="I3" s="29"/>
    </row>
    <row r="4" spans="2:9" s="43" customFormat="1" ht="12.75" customHeight="1" thickBot="1">
      <c r="B4" s="39"/>
      <c r="C4" s="39"/>
      <c r="D4" s="39"/>
      <c r="E4" s="40"/>
      <c r="F4" s="115" t="s">
        <v>20</v>
      </c>
      <c r="G4" s="116"/>
      <c r="H4" s="86">
        <v>1</v>
      </c>
      <c r="I4" s="42"/>
    </row>
    <row r="5" spans="2:9" s="46" customFormat="1" ht="10.5" customHeight="1" thickBot="1">
      <c r="B5" s="42"/>
      <c r="C5" s="42"/>
      <c r="D5" s="42"/>
      <c r="E5" s="37"/>
      <c r="F5" s="42"/>
      <c r="G5" s="44"/>
      <c r="H5" s="45"/>
      <c r="I5" s="45"/>
    </row>
    <row r="6" spans="2:9" s="46" customFormat="1" ht="12.75" customHeight="1" thickBot="1">
      <c r="B6" s="47"/>
      <c r="C6" s="47"/>
      <c r="D6" s="47"/>
      <c r="E6" s="38"/>
      <c r="F6" s="41" t="s">
        <v>21</v>
      </c>
      <c r="G6" s="49" t="s">
        <v>22</v>
      </c>
      <c r="H6" s="50" t="s">
        <v>23</v>
      </c>
      <c r="I6" s="51"/>
    </row>
    <row r="7" spans="2:9" s="43" customFormat="1" ht="12" customHeight="1" thickBot="1">
      <c r="B7" s="52" t="s">
        <v>24</v>
      </c>
      <c r="C7" s="53" t="s">
        <v>24</v>
      </c>
      <c r="D7" s="54"/>
      <c r="E7" s="78" t="s">
        <v>25</v>
      </c>
      <c r="F7" s="55" t="s">
        <v>26</v>
      </c>
      <c r="G7" s="79">
        <v>0</v>
      </c>
      <c r="H7" s="79">
        <v>0</v>
      </c>
      <c r="I7" s="56"/>
    </row>
    <row r="8" spans="2:9" s="43" customFormat="1" ht="12" customHeight="1" thickBot="1">
      <c r="B8" s="39"/>
      <c r="C8" s="39"/>
      <c r="D8" s="57"/>
      <c r="E8" s="72"/>
      <c r="F8" s="77" t="str">
        <f>VLOOKUP(F7,Sheet3!$A$9:$B$20,2,0)</f>
        <v>February</v>
      </c>
      <c r="G8" s="110">
        <v>0</v>
      </c>
      <c r="H8" s="110">
        <v>0</v>
      </c>
      <c r="I8" s="56"/>
    </row>
    <row r="9" spans="2:9" s="43" customFormat="1" ht="12" customHeight="1" thickBot="1">
      <c r="B9" s="52" t="s">
        <v>27</v>
      </c>
      <c r="C9" s="53" t="s">
        <v>27</v>
      </c>
      <c r="D9" s="60" t="s">
        <v>28</v>
      </c>
      <c r="E9" s="73"/>
      <c r="F9" s="59" t="str">
        <f>VLOOKUP(F8,Sheet3!$A$9:$B$20,2,0)</f>
        <v>March</v>
      </c>
      <c r="G9" s="79">
        <v>0</v>
      </c>
      <c r="H9" s="79">
        <v>0</v>
      </c>
      <c r="I9" s="56"/>
    </row>
    <row r="10" spans="2:9" s="43" customFormat="1" ht="12" customHeight="1">
      <c r="B10" s="39"/>
      <c r="C10" s="39"/>
      <c r="D10" s="57"/>
      <c r="E10" s="72"/>
      <c r="F10" s="77" t="str">
        <f>VLOOKUP(F9,Sheet3!$A$9:$B$20,2,0)</f>
        <v>April</v>
      </c>
      <c r="G10" s="110">
        <v>0</v>
      </c>
      <c r="H10" s="110">
        <v>0</v>
      </c>
      <c r="I10" s="56"/>
    </row>
    <row r="11" spans="2:9" s="43" customFormat="1" ht="12" customHeight="1">
      <c r="B11" s="39"/>
      <c r="C11" s="39"/>
      <c r="D11" s="57"/>
      <c r="E11" s="72"/>
      <c r="F11" s="59" t="str">
        <f>VLOOKUP(F10,Sheet3!$A$9:$B$20,2,0)</f>
        <v>May</v>
      </c>
      <c r="G11" s="79">
        <v>0</v>
      </c>
      <c r="H11" s="79">
        <v>0</v>
      </c>
      <c r="I11" s="56"/>
    </row>
    <row r="12" spans="2:9" s="43" customFormat="1" ht="12" customHeight="1" thickBot="1">
      <c r="B12" s="39"/>
      <c r="C12" s="57"/>
      <c r="D12" s="57"/>
      <c r="E12" s="72"/>
      <c r="F12" s="77" t="str">
        <f>VLOOKUP(F11,Sheet3!$A$9:$B$20,2,0)</f>
        <v>June</v>
      </c>
      <c r="G12" s="110">
        <v>0</v>
      </c>
      <c r="H12" s="110">
        <v>0</v>
      </c>
      <c r="I12" s="56"/>
    </row>
    <row r="13" spans="2:9" s="43" customFormat="1" ht="12.75" customHeight="1" thickBot="1">
      <c r="B13" s="39"/>
      <c r="C13" s="39"/>
      <c r="D13" s="57"/>
      <c r="E13" s="72"/>
      <c r="F13" s="57"/>
      <c r="G13" s="61" t="s">
        <v>29</v>
      </c>
      <c r="H13" s="65">
        <f>SUM(H7:H12)/6</f>
        <v>0</v>
      </c>
      <c r="I13" s="62"/>
    </row>
    <row r="14" spans="2:9" s="46" customFormat="1" ht="15" customHeight="1" thickBot="1">
      <c r="B14" s="42"/>
      <c r="C14" s="47"/>
      <c r="D14" s="47"/>
      <c r="E14" s="74"/>
      <c r="F14" s="47"/>
      <c r="G14" s="48"/>
      <c r="H14" s="63"/>
      <c r="I14" s="45"/>
    </row>
    <row r="15" spans="2:9" s="43" customFormat="1" ht="12.75" customHeight="1" thickBot="1">
      <c r="B15" s="39"/>
      <c r="C15" s="57"/>
      <c r="D15" s="57"/>
      <c r="E15" s="72"/>
      <c r="F15" s="41" t="s">
        <v>21</v>
      </c>
      <c r="G15" s="49" t="s">
        <v>22</v>
      </c>
      <c r="H15" s="50" t="s">
        <v>23</v>
      </c>
      <c r="I15" s="51"/>
    </row>
    <row r="16" spans="2:9" s="43" customFormat="1" ht="12" customHeight="1" thickBot="1">
      <c r="B16" s="52" t="s">
        <v>24</v>
      </c>
      <c r="C16" s="53" t="s">
        <v>24</v>
      </c>
      <c r="D16" s="64"/>
      <c r="E16" s="78" t="s">
        <v>30</v>
      </c>
      <c r="F16" s="59" t="str">
        <f t="shared" ref="F16:F21" si="0">F7</f>
        <v>January</v>
      </c>
      <c r="G16" s="79">
        <v>0</v>
      </c>
      <c r="H16" s="79">
        <v>0</v>
      </c>
      <c r="I16" s="56"/>
    </row>
    <row r="17" spans="2:9" s="43" customFormat="1" ht="12" customHeight="1" thickBot="1">
      <c r="B17" s="39"/>
      <c r="C17" s="39"/>
      <c r="D17" s="57"/>
      <c r="E17" s="72"/>
      <c r="F17" s="77" t="str">
        <f t="shared" si="0"/>
        <v>February</v>
      </c>
      <c r="G17" s="110">
        <v>0</v>
      </c>
      <c r="H17" s="110">
        <v>0</v>
      </c>
      <c r="I17" s="56"/>
    </row>
    <row r="18" spans="2:9" s="43" customFormat="1" ht="12" customHeight="1" thickBot="1">
      <c r="B18" s="52" t="s">
        <v>27</v>
      </c>
      <c r="C18" s="53" t="s">
        <v>27</v>
      </c>
      <c r="D18" s="60" t="s">
        <v>28</v>
      </c>
      <c r="E18" s="73"/>
      <c r="F18" s="59" t="str">
        <f t="shared" si="0"/>
        <v>March</v>
      </c>
      <c r="G18" s="79">
        <v>0</v>
      </c>
      <c r="H18" s="79">
        <v>0</v>
      </c>
      <c r="I18" s="56"/>
    </row>
    <row r="19" spans="2:9" s="43" customFormat="1" ht="12" customHeight="1">
      <c r="B19" s="39"/>
      <c r="C19" s="39"/>
      <c r="D19" s="57"/>
      <c r="E19" s="72"/>
      <c r="F19" s="77" t="str">
        <f t="shared" si="0"/>
        <v>April</v>
      </c>
      <c r="G19" s="110">
        <v>0</v>
      </c>
      <c r="H19" s="110">
        <v>0</v>
      </c>
      <c r="I19" s="56"/>
    </row>
    <row r="20" spans="2:9" s="43" customFormat="1" ht="12" customHeight="1">
      <c r="B20" s="39"/>
      <c r="C20" s="39"/>
      <c r="D20" s="57"/>
      <c r="E20" s="72"/>
      <c r="F20" s="59" t="str">
        <f t="shared" si="0"/>
        <v>May</v>
      </c>
      <c r="G20" s="79">
        <v>0</v>
      </c>
      <c r="H20" s="79">
        <v>0</v>
      </c>
      <c r="I20" s="56"/>
    </row>
    <row r="21" spans="2:9" s="43" customFormat="1" ht="12" customHeight="1" thickBot="1">
      <c r="B21" s="39"/>
      <c r="C21" s="39"/>
      <c r="D21" s="57"/>
      <c r="E21" s="72"/>
      <c r="F21" s="77" t="str">
        <f t="shared" si="0"/>
        <v>June</v>
      </c>
      <c r="G21" s="110">
        <v>0</v>
      </c>
      <c r="H21" s="110">
        <v>0</v>
      </c>
      <c r="I21" s="56"/>
    </row>
    <row r="22" spans="2:9" s="43" customFormat="1" ht="12" customHeight="1" thickBot="1">
      <c r="B22" s="39"/>
      <c r="C22" s="39"/>
      <c r="D22" s="57"/>
      <c r="E22" s="72"/>
      <c r="F22" s="57"/>
      <c r="G22" s="61" t="s">
        <v>29</v>
      </c>
      <c r="H22" s="65">
        <f>SUM(H16:H21)/6</f>
        <v>0</v>
      </c>
      <c r="I22" s="66"/>
    </row>
    <row r="23" spans="2:9" s="46" customFormat="1" ht="15" customHeight="1" thickBot="1">
      <c r="B23" s="42"/>
      <c r="C23" s="47"/>
      <c r="D23" s="47"/>
      <c r="E23" s="74"/>
      <c r="F23" s="47"/>
      <c r="G23" s="48"/>
      <c r="H23" s="63"/>
      <c r="I23" s="45"/>
    </row>
    <row r="24" spans="2:9" s="43" customFormat="1" ht="12.75" customHeight="1" thickBot="1">
      <c r="B24" s="39"/>
      <c r="C24" s="57"/>
      <c r="D24" s="57"/>
      <c r="E24" s="72"/>
      <c r="F24" s="41" t="s">
        <v>21</v>
      </c>
      <c r="G24" s="49" t="s">
        <v>22</v>
      </c>
      <c r="H24" s="50" t="s">
        <v>23</v>
      </c>
      <c r="I24" s="51"/>
    </row>
    <row r="25" spans="2:9" s="43" customFormat="1" ht="12" customHeight="1" thickBot="1">
      <c r="B25" s="52" t="s">
        <v>24</v>
      </c>
      <c r="C25" s="53" t="s">
        <v>24</v>
      </c>
      <c r="D25" s="64"/>
      <c r="E25" s="78" t="s">
        <v>30</v>
      </c>
      <c r="F25" s="59" t="str">
        <f t="shared" ref="F25:F30" si="1">F16</f>
        <v>January</v>
      </c>
      <c r="G25" s="79">
        <v>0</v>
      </c>
      <c r="H25" s="79">
        <v>0</v>
      </c>
      <c r="I25" s="56"/>
    </row>
    <row r="26" spans="2:9" s="43" customFormat="1" ht="12" customHeight="1" thickBot="1">
      <c r="B26" s="39"/>
      <c r="C26" s="39"/>
      <c r="D26" s="57"/>
      <c r="E26" s="72"/>
      <c r="F26" s="77" t="str">
        <f t="shared" si="1"/>
        <v>February</v>
      </c>
      <c r="G26" s="110">
        <v>0</v>
      </c>
      <c r="H26" s="110">
        <v>0</v>
      </c>
      <c r="I26" s="56"/>
    </row>
    <row r="27" spans="2:9" s="43" customFormat="1" ht="12" customHeight="1" thickBot="1">
      <c r="B27" s="52" t="s">
        <v>27</v>
      </c>
      <c r="C27" s="53" t="s">
        <v>27</v>
      </c>
      <c r="D27" s="60" t="s">
        <v>28</v>
      </c>
      <c r="E27" s="73"/>
      <c r="F27" s="59" t="str">
        <f t="shared" si="1"/>
        <v>March</v>
      </c>
      <c r="G27" s="79">
        <v>0</v>
      </c>
      <c r="H27" s="79">
        <v>0</v>
      </c>
      <c r="I27" s="56"/>
    </row>
    <row r="28" spans="2:9" s="43" customFormat="1" ht="12" customHeight="1">
      <c r="B28" s="39"/>
      <c r="C28" s="39"/>
      <c r="D28" s="57"/>
      <c r="E28" s="72"/>
      <c r="F28" s="77" t="str">
        <f t="shared" si="1"/>
        <v>April</v>
      </c>
      <c r="G28" s="110">
        <v>0</v>
      </c>
      <c r="H28" s="110">
        <v>0</v>
      </c>
      <c r="I28" s="56"/>
    </row>
    <row r="29" spans="2:9" s="43" customFormat="1" ht="12" customHeight="1">
      <c r="B29" s="39"/>
      <c r="C29" s="39"/>
      <c r="D29" s="57"/>
      <c r="E29" s="72"/>
      <c r="F29" s="59" t="str">
        <f t="shared" si="1"/>
        <v>May</v>
      </c>
      <c r="G29" s="79">
        <v>0</v>
      </c>
      <c r="H29" s="79">
        <v>0</v>
      </c>
      <c r="I29" s="56"/>
    </row>
    <row r="30" spans="2:9" s="43" customFormat="1" ht="12" customHeight="1" thickBot="1">
      <c r="B30" s="39"/>
      <c r="C30" s="39"/>
      <c r="D30" s="57"/>
      <c r="E30" s="72"/>
      <c r="F30" s="77" t="str">
        <f t="shared" si="1"/>
        <v>June</v>
      </c>
      <c r="G30" s="110">
        <v>0</v>
      </c>
      <c r="H30" s="110">
        <v>0</v>
      </c>
      <c r="I30" s="56"/>
    </row>
    <row r="31" spans="2:9" s="43" customFormat="1" ht="12" customHeight="1" thickBot="1">
      <c r="B31" s="39"/>
      <c r="C31" s="39"/>
      <c r="D31" s="57"/>
      <c r="E31" s="72"/>
      <c r="F31" s="57"/>
      <c r="G31" s="61" t="s">
        <v>29</v>
      </c>
      <c r="H31" s="65">
        <f>SUM(H25:H30)/6</f>
        <v>0</v>
      </c>
      <c r="I31" s="66"/>
    </row>
    <row r="32" spans="2:9" s="46" customFormat="1" ht="15" customHeight="1" thickBot="1">
      <c r="B32" s="42"/>
      <c r="C32" s="47"/>
      <c r="D32" s="47"/>
      <c r="E32" s="74"/>
      <c r="F32" s="47"/>
      <c r="G32" s="48"/>
      <c r="H32" s="63"/>
      <c r="I32" s="45"/>
    </row>
    <row r="33" spans="2:9" s="43" customFormat="1" ht="12.75" customHeight="1" thickBot="1">
      <c r="B33" s="39"/>
      <c r="C33" s="57"/>
      <c r="D33" s="57"/>
      <c r="E33" s="75"/>
      <c r="F33" s="41" t="s">
        <v>21</v>
      </c>
      <c r="G33" s="49" t="s">
        <v>22</v>
      </c>
      <c r="H33" s="50" t="s">
        <v>23</v>
      </c>
      <c r="I33" s="51"/>
    </row>
    <row r="34" spans="2:9" s="43" customFormat="1" ht="12" customHeight="1" thickBot="1">
      <c r="B34" s="52" t="s">
        <v>24</v>
      </c>
      <c r="C34" s="53" t="s">
        <v>24</v>
      </c>
      <c r="D34" s="64"/>
      <c r="E34" s="78" t="s">
        <v>30</v>
      </c>
      <c r="F34" s="59" t="str">
        <f t="shared" ref="F34:F39" si="2">F25</f>
        <v>January</v>
      </c>
      <c r="G34" s="79">
        <v>0</v>
      </c>
      <c r="H34" s="79">
        <v>0</v>
      </c>
      <c r="I34" s="56"/>
    </row>
    <row r="35" spans="2:9" s="43" customFormat="1" ht="12" customHeight="1" thickBot="1">
      <c r="B35" s="39"/>
      <c r="C35" s="39"/>
      <c r="D35" s="57"/>
      <c r="E35" s="72"/>
      <c r="F35" s="77" t="str">
        <f t="shared" si="2"/>
        <v>February</v>
      </c>
      <c r="G35" s="110">
        <v>0</v>
      </c>
      <c r="H35" s="110">
        <v>0</v>
      </c>
      <c r="I35" s="56"/>
    </row>
    <row r="36" spans="2:9" s="43" customFormat="1" ht="12" customHeight="1" thickBot="1">
      <c r="B36" s="52" t="s">
        <v>27</v>
      </c>
      <c r="C36" s="53" t="s">
        <v>27</v>
      </c>
      <c r="D36" s="60" t="s">
        <v>28</v>
      </c>
      <c r="E36" s="73"/>
      <c r="F36" s="59" t="str">
        <f t="shared" si="2"/>
        <v>March</v>
      </c>
      <c r="G36" s="79">
        <v>0</v>
      </c>
      <c r="H36" s="79">
        <v>0</v>
      </c>
      <c r="I36" s="56"/>
    </row>
    <row r="37" spans="2:9" s="43" customFormat="1" ht="12" customHeight="1">
      <c r="B37" s="39"/>
      <c r="C37" s="39"/>
      <c r="D37" s="57"/>
      <c r="E37" s="72"/>
      <c r="F37" s="77" t="str">
        <f t="shared" si="2"/>
        <v>April</v>
      </c>
      <c r="G37" s="110">
        <v>0</v>
      </c>
      <c r="H37" s="110">
        <v>0</v>
      </c>
      <c r="I37" s="56"/>
    </row>
    <row r="38" spans="2:9" s="43" customFormat="1" ht="12" customHeight="1">
      <c r="B38" s="39"/>
      <c r="C38" s="39"/>
      <c r="D38" s="57"/>
      <c r="E38" s="72"/>
      <c r="F38" s="59" t="str">
        <f t="shared" si="2"/>
        <v>May</v>
      </c>
      <c r="G38" s="79">
        <v>0</v>
      </c>
      <c r="H38" s="79">
        <v>0</v>
      </c>
      <c r="I38" s="56"/>
    </row>
    <row r="39" spans="2:9" s="43" customFormat="1" ht="12" customHeight="1" thickBot="1">
      <c r="B39" s="39"/>
      <c r="C39" s="39"/>
      <c r="D39" s="57"/>
      <c r="E39" s="72"/>
      <c r="F39" s="77" t="str">
        <f t="shared" si="2"/>
        <v>June</v>
      </c>
      <c r="G39" s="110">
        <v>0</v>
      </c>
      <c r="H39" s="110">
        <v>0</v>
      </c>
      <c r="I39" s="56"/>
    </row>
    <row r="40" spans="2:9" s="43" customFormat="1" ht="12" customHeight="1" thickBot="1">
      <c r="B40" s="39"/>
      <c r="C40" s="39"/>
      <c r="D40" s="57"/>
      <c r="E40" s="72"/>
      <c r="F40" s="57"/>
      <c r="G40" s="61" t="s">
        <v>29</v>
      </c>
      <c r="H40" s="65">
        <f>SUM(H34:H39)/6</f>
        <v>0</v>
      </c>
      <c r="I40" s="66"/>
    </row>
    <row r="41" spans="2:9" s="46" customFormat="1" ht="15" customHeight="1" thickBot="1">
      <c r="B41" s="42"/>
      <c r="C41" s="47"/>
      <c r="D41" s="47"/>
      <c r="E41" s="74"/>
      <c r="F41" s="47"/>
      <c r="G41" s="48"/>
      <c r="H41" s="63"/>
      <c r="I41" s="45"/>
    </row>
    <row r="42" spans="2:9" s="43" customFormat="1" ht="12" customHeight="1" thickBot="1">
      <c r="B42" s="39"/>
      <c r="C42" s="57"/>
      <c r="D42" s="57"/>
      <c r="E42" s="72"/>
      <c r="F42" s="41" t="s">
        <v>21</v>
      </c>
      <c r="G42" s="49" t="s">
        <v>22</v>
      </c>
      <c r="H42" s="50" t="s">
        <v>23</v>
      </c>
      <c r="I42" s="51"/>
    </row>
    <row r="43" spans="2:9" s="43" customFormat="1" ht="12" customHeight="1" thickBot="1">
      <c r="B43" s="52" t="s">
        <v>24</v>
      </c>
      <c r="C43" s="53" t="s">
        <v>24</v>
      </c>
      <c r="D43" s="64"/>
      <c r="E43" s="78" t="s">
        <v>30</v>
      </c>
      <c r="F43" s="59" t="str">
        <f t="shared" ref="F43:F48" si="3">F34</f>
        <v>January</v>
      </c>
      <c r="G43" s="79">
        <v>0</v>
      </c>
      <c r="H43" s="79">
        <v>0</v>
      </c>
      <c r="I43" s="56"/>
    </row>
    <row r="44" spans="2:9" s="43" customFormat="1" ht="12" customHeight="1" thickBot="1">
      <c r="B44" s="39"/>
      <c r="C44" s="39"/>
      <c r="D44" s="57"/>
      <c r="E44" s="72"/>
      <c r="F44" s="77" t="str">
        <f t="shared" si="3"/>
        <v>February</v>
      </c>
      <c r="G44" s="110">
        <v>0</v>
      </c>
      <c r="H44" s="110">
        <v>0</v>
      </c>
      <c r="I44" s="56"/>
    </row>
    <row r="45" spans="2:9" s="43" customFormat="1" ht="12" customHeight="1" thickBot="1">
      <c r="B45" s="52" t="s">
        <v>27</v>
      </c>
      <c r="C45" s="53" t="s">
        <v>27</v>
      </c>
      <c r="D45" s="60" t="s">
        <v>28</v>
      </c>
      <c r="E45" s="73"/>
      <c r="F45" s="59" t="str">
        <f t="shared" si="3"/>
        <v>March</v>
      </c>
      <c r="G45" s="79">
        <v>0</v>
      </c>
      <c r="H45" s="79">
        <v>0</v>
      </c>
      <c r="I45" s="56"/>
    </row>
    <row r="46" spans="2:9" s="43" customFormat="1" ht="12" customHeight="1">
      <c r="B46" s="39"/>
      <c r="C46" s="39"/>
      <c r="D46" s="57"/>
      <c r="E46" s="72"/>
      <c r="F46" s="77" t="str">
        <f t="shared" si="3"/>
        <v>April</v>
      </c>
      <c r="G46" s="110">
        <v>0</v>
      </c>
      <c r="H46" s="110">
        <v>0</v>
      </c>
      <c r="I46" s="56"/>
    </row>
    <row r="47" spans="2:9" s="43" customFormat="1" ht="12" customHeight="1">
      <c r="B47" s="39"/>
      <c r="C47" s="39"/>
      <c r="D47" s="57"/>
      <c r="E47" s="72"/>
      <c r="F47" s="59" t="str">
        <f t="shared" si="3"/>
        <v>May</v>
      </c>
      <c r="G47" s="79">
        <v>0</v>
      </c>
      <c r="H47" s="79">
        <v>0</v>
      </c>
      <c r="I47" s="56"/>
    </row>
    <row r="48" spans="2:9" s="43" customFormat="1" ht="12" customHeight="1" thickBot="1">
      <c r="B48" s="39"/>
      <c r="C48" s="39"/>
      <c r="D48" s="57"/>
      <c r="E48" s="72"/>
      <c r="F48" s="77" t="str">
        <f t="shared" si="3"/>
        <v>June</v>
      </c>
      <c r="G48" s="110">
        <v>0</v>
      </c>
      <c r="H48" s="110">
        <v>0</v>
      </c>
      <c r="I48" s="56"/>
    </row>
    <row r="49" spans="2:10" s="43" customFormat="1" ht="12" customHeight="1" thickBot="1">
      <c r="B49" s="39"/>
      <c r="C49" s="39"/>
      <c r="D49" s="57"/>
      <c r="E49" s="72"/>
      <c r="F49" s="57"/>
      <c r="G49" s="61" t="s">
        <v>29</v>
      </c>
      <c r="H49" s="65">
        <f>SUM(H43:H48)/6</f>
        <v>0</v>
      </c>
      <c r="I49" s="62"/>
    </row>
    <row r="50" spans="2:10" s="46" customFormat="1" ht="15" customHeight="1" thickBot="1">
      <c r="B50" s="42"/>
      <c r="C50" s="47"/>
      <c r="D50" s="47"/>
      <c r="E50" s="74"/>
      <c r="F50" s="47"/>
      <c r="G50" s="48"/>
      <c r="H50" s="63"/>
      <c r="I50" s="45"/>
    </row>
    <row r="51" spans="2:10" s="43" customFormat="1" ht="12" customHeight="1" thickBot="1">
      <c r="B51" s="39"/>
      <c r="C51" s="57"/>
      <c r="D51" s="57"/>
      <c r="E51" s="72"/>
      <c r="F51" s="112" t="s">
        <v>21</v>
      </c>
      <c r="G51" s="49" t="s">
        <v>22</v>
      </c>
      <c r="H51" s="50" t="s">
        <v>23</v>
      </c>
      <c r="I51" s="51"/>
    </row>
    <row r="52" spans="2:10" s="43" customFormat="1" ht="12" customHeight="1" thickBot="1">
      <c r="B52" s="52" t="s">
        <v>24</v>
      </c>
      <c r="C52" s="53" t="s">
        <v>24</v>
      </c>
      <c r="D52" s="64"/>
      <c r="E52" s="78" t="s">
        <v>30</v>
      </c>
      <c r="F52" s="59" t="str">
        <f t="shared" ref="F52:F57" si="4">F43</f>
        <v>January</v>
      </c>
      <c r="G52" s="79">
        <v>0</v>
      </c>
      <c r="H52" s="79">
        <v>0</v>
      </c>
      <c r="I52" s="56"/>
    </row>
    <row r="53" spans="2:10" s="43" customFormat="1" ht="12" customHeight="1" thickBot="1">
      <c r="B53" s="39"/>
      <c r="C53" s="39"/>
      <c r="D53" s="57"/>
      <c r="E53" s="72"/>
      <c r="F53" s="77" t="str">
        <f t="shared" si="4"/>
        <v>February</v>
      </c>
      <c r="G53" s="110">
        <v>0</v>
      </c>
      <c r="H53" s="110">
        <v>0</v>
      </c>
      <c r="I53" s="56"/>
    </row>
    <row r="54" spans="2:10" s="43" customFormat="1" ht="12" customHeight="1" thickBot="1">
      <c r="B54" s="52" t="s">
        <v>27</v>
      </c>
      <c r="C54" s="53" t="s">
        <v>27</v>
      </c>
      <c r="D54" s="60" t="s">
        <v>28</v>
      </c>
      <c r="E54" s="73"/>
      <c r="F54" s="59" t="str">
        <f t="shared" si="4"/>
        <v>March</v>
      </c>
      <c r="G54" s="79">
        <v>0</v>
      </c>
      <c r="H54" s="79">
        <v>0</v>
      </c>
      <c r="I54" s="56"/>
    </row>
    <row r="55" spans="2:10" s="43" customFormat="1" ht="12" customHeight="1">
      <c r="B55" s="39"/>
      <c r="C55" s="39"/>
      <c r="D55" s="57"/>
      <c r="E55" s="76"/>
      <c r="F55" s="77" t="str">
        <f t="shared" si="4"/>
        <v>April</v>
      </c>
      <c r="G55" s="110">
        <v>0</v>
      </c>
      <c r="H55" s="110">
        <v>0</v>
      </c>
      <c r="I55" s="56"/>
    </row>
    <row r="56" spans="2:10" s="43" customFormat="1" ht="12" customHeight="1">
      <c r="B56" s="39"/>
      <c r="C56" s="39"/>
      <c r="D56" s="57"/>
      <c r="E56" s="58"/>
      <c r="F56" s="59" t="str">
        <f t="shared" si="4"/>
        <v>May</v>
      </c>
      <c r="G56" s="79">
        <v>0</v>
      </c>
      <c r="H56" s="79">
        <v>0</v>
      </c>
      <c r="I56" s="56"/>
    </row>
    <row r="57" spans="2:10" s="43" customFormat="1" ht="12" customHeight="1" thickBot="1">
      <c r="B57" s="39"/>
      <c r="C57" s="39"/>
      <c r="D57" s="57"/>
      <c r="E57" s="58"/>
      <c r="F57" s="77" t="str">
        <f t="shared" si="4"/>
        <v>June</v>
      </c>
      <c r="G57" s="110">
        <v>0</v>
      </c>
      <c r="H57" s="110">
        <v>0</v>
      </c>
      <c r="I57" s="56"/>
    </row>
    <row r="58" spans="2:10" s="43" customFormat="1" ht="12" customHeight="1" thickBot="1">
      <c r="B58" s="39"/>
      <c r="C58" s="39"/>
      <c r="D58" s="57"/>
      <c r="E58" s="58"/>
      <c r="F58" s="57"/>
      <c r="G58" s="61" t="s">
        <v>29</v>
      </c>
      <c r="H58" s="65">
        <f>SUM(H52:H57)/6</f>
        <v>0</v>
      </c>
      <c r="I58" s="66"/>
    </row>
    <row r="59" spans="2:10" s="46" customFormat="1" ht="8.25" customHeight="1" thickBot="1">
      <c r="B59" s="67"/>
      <c r="C59" s="67"/>
      <c r="D59" s="67"/>
      <c r="E59" s="68"/>
      <c r="F59" s="67"/>
      <c r="G59" s="68"/>
      <c r="H59" s="69"/>
      <c r="I59" s="69"/>
    </row>
    <row r="60" spans="2:10" s="43" customFormat="1" ht="19.5" customHeight="1" thickTop="1" thickBot="1">
      <c r="B60" s="87"/>
      <c r="C60" s="114" t="s">
        <v>31</v>
      </c>
      <c r="D60" s="114"/>
      <c r="E60" s="114"/>
      <c r="F60" s="114"/>
      <c r="G60" s="114"/>
      <c r="H60" s="114"/>
      <c r="I60" s="87"/>
    </row>
    <row r="61" spans="2:10" s="43" customFormat="1" ht="12.75" customHeight="1" thickBot="1">
      <c r="B61" s="103"/>
      <c r="C61" s="80" t="str">
        <f>F7</f>
        <v>January</v>
      </c>
      <c r="D61" s="81" t="s">
        <v>32</v>
      </c>
      <c r="E61" s="82">
        <f>SUM(H7+H16+H25+H34+H43+H52)</f>
        <v>0</v>
      </c>
      <c r="F61" s="88"/>
      <c r="G61" s="83" t="s">
        <v>33</v>
      </c>
      <c r="H61" s="65">
        <f>SUM(E61+E63+E65+E67+E69+E71)/6</f>
        <v>0</v>
      </c>
      <c r="I61" s="102"/>
    </row>
    <row r="62" spans="2:10" s="46" customFormat="1" ht="6" customHeight="1" thickBot="1">
      <c r="B62" s="104"/>
      <c r="C62" s="104"/>
      <c r="D62" s="104"/>
      <c r="E62" s="98"/>
      <c r="F62" s="89"/>
      <c r="G62" s="92"/>
      <c r="H62" s="92"/>
      <c r="I62" s="93"/>
      <c r="J62" s="70"/>
    </row>
    <row r="63" spans="2:10" s="43" customFormat="1" ht="12.75" customHeight="1" thickBot="1">
      <c r="B63" s="103"/>
      <c r="C63" s="80" t="str">
        <f>F8</f>
        <v>February</v>
      </c>
      <c r="D63" s="81" t="s">
        <v>32</v>
      </c>
      <c r="E63" s="82">
        <f>SUM(H8+H17+H26+H35+H44+H53)</f>
        <v>0</v>
      </c>
      <c r="F63" s="88"/>
      <c r="G63" s="94"/>
      <c r="H63" s="94"/>
      <c r="I63" s="95"/>
      <c r="J63" s="84"/>
    </row>
    <row r="64" spans="2:10" s="46" customFormat="1" ht="6" customHeight="1" thickBot="1">
      <c r="B64" s="104"/>
      <c r="C64" s="104"/>
      <c r="D64" s="104"/>
      <c r="E64" s="98"/>
      <c r="F64" s="89"/>
      <c r="G64" s="92"/>
      <c r="H64" s="92"/>
      <c r="I64" s="93"/>
      <c r="J64" s="70"/>
    </row>
    <row r="65" spans="2:10" s="43" customFormat="1" ht="12.75" customHeight="1" thickBot="1">
      <c r="B65" s="103"/>
      <c r="C65" s="80" t="str">
        <f>F9</f>
        <v>March</v>
      </c>
      <c r="D65" s="81" t="s">
        <v>32</v>
      </c>
      <c r="E65" s="82">
        <f>SUM(H9+H18+H27+H36+H45+H54)</f>
        <v>0</v>
      </c>
      <c r="F65" s="88"/>
      <c r="G65" s="94"/>
      <c r="H65" s="94"/>
      <c r="I65" s="96"/>
      <c r="J65" s="84"/>
    </row>
    <row r="66" spans="2:10" s="46" customFormat="1" ht="6" customHeight="1" thickBot="1">
      <c r="B66" s="104"/>
      <c r="C66" s="104"/>
      <c r="D66" s="104"/>
      <c r="E66" s="98"/>
      <c r="F66" s="89"/>
      <c r="G66" s="92"/>
      <c r="H66" s="92"/>
      <c r="I66" s="93"/>
      <c r="J66" s="70"/>
    </row>
    <row r="67" spans="2:10" s="43" customFormat="1" ht="12.75" customHeight="1" thickBot="1">
      <c r="B67" s="103"/>
      <c r="C67" s="80" t="str">
        <f>F10</f>
        <v>April</v>
      </c>
      <c r="D67" s="81" t="s">
        <v>32</v>
      </c>
      <c r="E67" s="82">
        <f>SUM(H10+H19+H28+H37+H46+H55)</f>
        <v>0</v>
      </c>
      <c r="F67" s="88"/>
      <c r="G67" s="94"/>
      <c r="H67" s="94"/>
      <c r="I67" s="95"/>
      <c r="J67" s="84"/>
    </row>
    <row r="68" spans="2:10" s="46" customFormat="1" ht="6" customHeight="1" thickBot="1">
      <c r="B68" s="104"/>
      <c r="C68" s="104"/>
      <c r="D68" s="104"/>
      <c r="E68" s="98"/>
      <c r="F68" s="89"/>
      <c r="G68" s="92"/>
      <c r="H68" s="92"/>
      <c r="I68" s="93"/>
      <c r="J68" s="70"/>
    </row>
    <row r="69" spans="2:10" s="43" customFormat="1" ht="12.75" customHeight="1" thickBot="1">
      <c r="B69" s="103"/>
      <c r="C69" s="80" t="str">
        <f>F11</f>
        <v>May</v>
      </c>
      <c r="D69" s="81" t="s">
        <v>32</v>
      </c>
      <c r="E69" s="82">
        <f>SUM(H11+H20+H29+H38+H47+H56)</f>
        <v>0</v>
      </c>
      <c r="F69" s="88"/>
      <c r="G69" s="94"/>
      <c r="H69" s="94"/>
      <c r="I69" s="97"/>
      <c r="J69" s="85"/>
    </row>
    <row r="70" spans="2:10" s="46" customFormat="1" ht="6" customHeight="1" thickBot="1">
      <c r="B70" s="104"/>
      <c r="C70" s="104"/>
      <c r="D70" s="104"/>
      <c r="E70" s="98"/>
      <c r="F70" s="89"/>
      <c r="G70" s="92"/>
      <c r="H70" s="92"/>
      <c r="I70" s="98"/>
      <c r="J70" s="71"/>
    </row>
    <row r="71" spans="2:10" s="43" customFormat="1" ht="12.75" customHeight="1" thickBot="1">
      <c r="B71" s="103"/>
      <c r="C71" s="80" t="str">
        <f>F12</f>
        <v>June</v>
      </c>
      <c r="D71" s="81" t="s">
        <v>32</v>
      </c>
      <c r="E71" s="82">
        <f>SUM(H12+H21+H30+H39+H48+H57)</f>
        <v>0</v>
      </c>
      <c r="F71" s="88"/>
      <c r="G71" s="94"/>
      <c r="H71" s="94"/>
      <c r="I71" s="99"/>
      <c r="J71" s="85"/>
    </row>
    <row r="72" spans="2:10" ht="4.5" customHeight="1">
      <c r="B72" s="105"/>
      <c r="C72" s="105"/>
      <c r="D72" s="107"/>
      <c r="E72" s="108"/>
      <c r="F72" s="90"/>
      <c r="G72" s="100"/>
      <c r="H72" s="100"/>
      <c r="I72" s="101"/>
      <c r="J72" s="33"/>
    </row>
    <row r="73" spans="2:10" s="34" customFormat="1" ht="11.25" customHeight="1">
      <c r="B73" s="106"/>
      <c r="C73" s="109" t="s">
        <v>34</v>
      </c>
      <c r="D73" s="91"/>
      <c r="E73" s="91"/>
      <c r="F73" s="91"/>
      <c r="G73" s="91"/>
      <c r="H73" s="91"/>
      <c r="I73" s="91"/>
    </row>
  </sheetData>
  <sheetProtection password="9D51" sheet="1" objects="1" scenarios="1"/>
  <dataConsolidate/>
  <mergeCells count="3">
    <mergeCell ref="C2:G2"/>
    <mergeCell ref="C60:H60"/>
    <mergeCell ref="F4:G4"/>
  </mergeCells>
  <pageMargins left="0.39370078740157483" right="0.39370078740157483" top="0.15748031496062992" bottom="0.19685039370078741" header="0.19685039370078741" footer="0.15748031496062992"/>
  <pageSetup paperSize="9" scale="88" orientation="portrait"/>
  <headerFooter>
    <oddFooter>&amp;R&amp;"Verdana,Regular"&amp;6RZDCCalc1007.v1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8:D20"/>
  <sheetViews>
    <sheetView workbookViewId="0">
      <selection activeCell="F17" sqref="F17"/>
    </sheetView>
  </sheetViews>
  <sheetFormatPr defaultColWidth="8.875" defaultRowHeight="16.5"/>
  <cols>
    <col min="1" max="1" width="7.375" customWidth="1"/>
    <col min="2" max="2" width="13.375" customWidth="1"/>
    <col min="3" max="3" width="23.625" customWidth="1"/>
    <col min="4" max="4" width="10.5" customWidth="1"/>
  </cols>
  <sheetData>
    <row r="8" spans="1:4">
      <c r="A8" t="s">
        <v>21</v>
      </c>
      <c r="C8" t="s">
        <v>35</v>
      </c>
      <c r="D8" t="s">
        <v>36</v>
      </c>
    </row>
    <row r="9" spans="1:4">
      <c r="A9" s="21" t="s">
        <v>26</v>
      </c>
      <c r="B9" s="21" t="s">
        <v>37</v>
      </c>
      <c r="C9" s="3">
        <v>1</v>
      </c>
      <c r="D9" t="s">
        <v>38</v>
      </c>
    </row>
    <row r="10" spans="1:4">
      <c r="A10" s="21" t="s">
        <v>37</v>
      </c>
      <c r="B10" s="21" t="s">
        <v>39</v>
      </c>
      <c r="C10" s="3">
        <v>2</v>
      </c>
      <c r="D10" t="s">
        <v>40</v>
      </c>
    </row>
    <row r="11" spans="1:4">
      <c r="A11" s="21" t="s">
        <v>39</v>
      </c>
      <c r="B11" s="21" t="s">
        <v>41</v>
      </c>
      <c r="C11" s="3">
        <v>3</v>
      </c>
      <c r="D11" t="s">
        <v>42</v>
      </c>
    </row>
    <row r="12" spans="1:4">
      <c r="A12" s="21" t="s">
        <v>41</v>
      </c>
      <c r="B12" s="21" t="s">
        <v>43</v>
      </c>
      <c r="C12" s="3">
        <v>4</v>
      </c>
      <c r="D12" t="s">
        <v>44</v>
      </c>
    </row>
    <row r="13" spans="1:4">
      <c r="A13" s="21" t="s">
        <v>43</v>
      </c>
      <c r="B13" s="21" t="s">
        <v>45</v>
      </c>
      <c r="C13" s="3">
        <v>5</v>
      </c>
      <c r="D13" t="s">
        <v>46</v>
      </c>
    </row>
    <row r="14" spans="1:4">
      <c r="A14" s="21" t="s">
        <v>45</v>
      </c>
      <c r="B14" s="21" t="s">
        <v>47</v>
      </c>
      <c r="C14" s="3">
        <v>6</v>
      </c>
      <c r="D14" t="s">
        <v>48</v>
      </c>
    </row>
    <row r="15" spans="1:4">
      <c r="A15" s="21" t="s">
        <v>47</v>
      </c>
      <c r="B15" s="21" t="s">
        <v>49</v>
      </c>
      <c r="C15" s="3" t="s">
        <v>50</v>
      </c>
      <c r="D15" t="s">
        <v>51</v>
      </c>
    </row>
    <row r="16" spans="1:4">
      <c r="A16" s="21" t="s">
        <v>49</v>
      </c>
      <c r="B16" s="21" t="s">
        <v>52</v>
      </c>
      <c r="C16" s="3" t="s">
        <v>53</v>
      </c>
    </row>
    <row r="17" spans="1:2">
      <c r="A17" s="21" t="s">
        <v>52</v>
      </c>
      <c r="B17" s="21" t="s">
        <v>54</v>
      </c>
    </row>
    <row r="18" spans="1:2">
      <c r="A18" s="21" t="s">
        <v>54</v>
      </c>
      <c r="B18" s="21" t="s">
        <v>55</v>
      </c>
    </row>
    <row r="19" spans="1:2">
      <c r="A19" s="21" t="s">
        <v>55</v>
      </c>
      <c r="B19" s="21" t="s">
        <v>56</v>
      </c>
    </row>
    <row r="20" spans="1:2">
      <c r="A20" s="21" t="s">
        <v>56</v>
      </c>
      <c r="B20" s="21" t="s">
        <v>26</v>
      </c>
    </row>
  </sheetData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F331B599AE344BE1C9EF9F0CF2066" ma:contentTypeVersion="5" ma:contentTypeDescription="Create a new document." ma:contentTypeScope="" ma:versionID="2ecbe1bb922b5efdd6170c310e27be52">
  <xsd:schema xmlns:xsd="http://www.w3.org/2001/XMLSchema" xmlns:xs="http://www.w3.org/2001/XMLSchema" xmlns:p="http://schemas.microsoft.com/office/2006/metadata/properties" xmlns:ns2="868d2d9b-5c62-4d65-a202-6e984a3ca316" xmlns:ns3="cc7f23b8-6d95-4fe2-b362-0780f40957b0" targetNamespace="http://schemas.microsoft.com/office/2006/metadata/properties" ma:root="true" ma:fieldsID="6ae44abf753be31ffee2676f94ddff47" ns2:_="" ns3:_="">
    <xsd:import namespace="868d2d9b-5c62-4d65-a202-6e984a3ca316"/>
    <xsd:import namespace="cc7f23b8-6d95-4fe2-b362-0780f40957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d2d9b-5c62-4d65-a202-6e984a3ca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f23b8-6d95-4fe2-b362-0780f40957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369E9-588B-489A-BE1B-330E71852685}"/>
</file>

<file path=customXml/itemProps2.xml><?xml version="1.0" encoding="utf-8"?>
<ds:datastoreItem xmlns:ds="http://schemas.openxmlformats.org/officeDocument/2006/customXml" ds:itemID="{31356EE4-3108-4CC0-ADC1-A419060AFA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afisher</dc:creator>
  <cp:keywords/>
  <dc:description/>
  <cp:lastModifiedBy>X</cp:lastModifiedBy>
  <cp:revision/>
  <dcterms:created xsi:type="dcterms:W3CDTF">2010-07-19T05:36:39Z</dcterms:created>
  <dcterms:modified xsi:type="dcterms:W3CDTF">2020-03-24T00:22:35Z</dcterms:modified>
  <cp:category/>
  <cp:contentStatus/>
</cp:coreProperties>
</file>